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DSK 1" sheetId="1" r:id="rId1"/>
  </sheets>
  <calcPr calcId="145621"/>
</workbook>
</file>

<file path=xl/calcChain.xml><?xml version="1.0" encoding="utf-8"?>
<calcChain xmlns="http://schemas.openxmlformats.org/spreadsheetml/2006/main">
  <c r="X28" i="1" l="1"/>
  <c r="Y28" i="1"/>
  <c r="Z28" i="1"/>
  <c r="X29" i="1"/>
  <c r="Y29" i="1"/>
  <c r="Z29" i="1" s="1"/>
  <c r="X30" i="1"/>
  <c r="Y30" i="1"/>
  <c r="Z30" i="1" s="1"/>
  <c r="X31" i="1"/>
  <c r="Y31" i="1"/>
  <c r="Z31" i="1"/>
  <c r="X32" i="1"/>
  <c r="Y32" i="1"/>
  <c r="Z32" i="1" s="1"/>
  <c r="X33" i="1"/>
  <c r="Y33" i="1"/>
  <c r="Z33" i="1"/>
  <c r="X34" i="1"/>
  <c r="Y34" i="1"/>
  <c r="Z34" i="1" s="1"/>
  <c r="X35" i="1"/>
  <c r="Y35" i="1"/>
  <c r="Y36" i="1"/>
  <c r="Z35" i="1" s="1"/>
  <c r="Y37" i="1"/>
  <c r="Y38" i="1"/>
  <c r="Z38" i="1" s="1"/>
</calcChain>
</file>

<file path=xl/sharedStrings.xml><?xml version="1.0" encoding="utf-8"?>
<sst xmlns="http://schemas.openxmlformats.org/spreadsheetml/2006/main" count="286" uniqueCount="78">
  <si>
    <t>ustny</t>
  </si>
  <si>
    <t>Sylwia Placzyńska</t>
  </si>
  <si>
    <t>Kompetencje personalne, społeczne i podstawy pracy zespołowej</t>
  </si>
  <si>
    <r>
      <t>KPS</t>
    </r>
    <r>
      <rPr>
        <vertAlign val="subscript"/>
        <sz val="16"/>
        <color theme="1"/>
        <rFont val="Times New Roman"/>
        <family val="1"/>
        <charset val="238"/>
      </rPr>
      <t>KI</t>
    </r>
  </si>
  <si>
    <t>KPS</t>
  </si>
  <si>
    <t>Z</t>
  </si>
  <si>
    <t>Z2</t>
  </si>
  <si>
    <t>Agata Moderska - Folejewska</t>
  </si>
  <si>
    <t>Zabiegi pielęgnacyjne i upiększające oprawy oczu</t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</si>
  <si>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</si>
  <si>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t>Z1</t>
  </si>
  <si>
    <t>Martyna Noremberg</t>
  </si>
  <si>
    <t>Pracownia wizażu (makijaż fantazyjny)</t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</si>
  <si>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</si>
  <si>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t>PW</t>
  </si>
  <si>
    <t>pisemny</t>
  </si>
  <si>
    <t>Pielęgnowanie i upiększanie oprawy oczu</t>
  </si>
  <si>
    <r>
      <t>PO</t>
    </r>
    <r>
      <rPr>
        <vertAlign val="subscript"/>
        <sz val="16"/>
        <color theme="1"/>
        <rFont val="Times New Roman"/>
        <family val="1"/>
        <charset val="238"/>
      </rPr>
      <t>KI</t>
    </r>
  </si>
  <si>
    <t>PO</t>
  </si>
  <si>
    <t>Justyna Kowalik</t>
  </si>
  <si>
    <t>Chemia kosmetyczna</t>
  </si>
  <si>
    <r>
      <t>CH</t>
    </r>
    <r>
      <rPr>
        <vertAlign val="subscript"/>
        <sz val="16"/>
        <color theme="1"/>
        <rFont val="Times New Roman"/>
        <family val="1"/>
        <charset val="238"/>
      </rPr>
      <t>KI</t>
    </r>
  </si>
  <si>
    <t>CH</t>
  </si>
  <si>
    <t>Podstawy anatomii i dermatologii w diagnostyce kosmetycznej</t>
  </si>
  <si>
    <r>
      <t>D</t>
    </r>
    <r>
      <rPr>
        <vertAlign val="subscript"/>
        <sz val="16"/>
        <color theme="1"/>
        <rFont val="Times New Roman"/>
        <family val="1"/>
        <charset val="238"/>
      </rPr>
      <t>KI</t>
    </r>
  </si>
  <si>
    <t>D</t>
  </si>
  <si>
    <t>Język obcy w kosmetyce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</si>
  <si>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</si>
  <si>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JA</t>
  </si>
  <si>
    <t>Agnieszka Trąbczyńska</t>
  </si>
  <si>
    <t>BHP w salonie kosmetycznym</t>
  </si>
  <si>
    <r>
      <t>BHP</t>
    </r>
    <r>
      <rPr>
        <vertAlign val="subscript"/>
        <sz val="16"/>
        <color theme="1"/>
        <rFont val="Times New Roman"/>
        <family val="1"/>
        <charset val="238"/>
      </rPr>
      <t>KI</t>
    </r>
  </si>
  <si>
    <t>BHP</t>
  </si>
  <si>
    <t>Zbigniewa Wróblewska</t>
  </si>
  <si>
    <t>Podstawy przedsiębiorczości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</si>
  <si>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</si>
  <si>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PP</t>
  </si>
  <si>
    <t>RAZEM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</si>
  <si>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</si>
  <si>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</si>
  <si>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EGZAMIN</t>
  </si>
  <si>
    <t>WYKŁADOWCA</t>
  </si>
  <si>
    <t>NAZWA PRZEDMIOTU</t>
  </si>
  <si>
    <t>KZ</t>
  </si>
  <si>
    <r>
      <t>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</si>
  <si>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</si>
  <si>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</si>
  <si>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BHP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</si>
  <si>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</si>
  <si>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PW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</si>
  <si>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</si>
  <si>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PP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</si>
  <si>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</si>
  <si>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CH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</si>
  <si>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</si>
  <si>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Z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</si>
  <si>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</si>
  <si>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</si>
  <si>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</si>
  <si>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</si>
  <si>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</si>
  <si>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</si>
  <si>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</si>
  <si>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</si>
  <si>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</si>
  <si>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</si>
  <si>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</si>
  <si>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P</t>
  </si>
  <si>
    <t>CZERWIEC</t>
  </si>
  <si>
    <t>MAJ</t>
  </si>
  <si>
    <t>KWIECIEŃ</t>
  </si>
  <si>
    <t>MARZEC</t>
  </si>
  <si>
    <t>LUTY</t>
  </si>
  <si>
    <t>I</t>
  </si>
  <si>
    <t>SEMESTR</t>
  </si>
  <si>
    <t xml:space="preserve">OPIEKUN GRUPY:            </t>
  </si>
  <si>
    <t>SZKOŁA POLICEALNA ŻAK</t>
  </si>
  <si>
    <t>Technik usług kosmetycznych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</si>
</sst>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6" fillId="5" borderId="1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" fillId="0" borderId="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E94"/>
  <sheetViews>
    <sheetView tabSelected="1" zoomScale="60" zoomScaleNormal="60" workbookViewId="0">
      <selection activeCell="AB5" sqref="AB5"/>
    </sheetView>
  </sheetViews>
  <sheetFormatPr defaultRowHeight="15" x14ac:dyDescent="0.25"/>
  <cols>
    <col min="1" max="2" width="9.140625" style="1"/>
    <col min="3" max="3" width="12.28515625" style="3" customWidth="1"/>
    <col min="4" max="10" width="9.140625" style="1"/>
    <col min="11" max="11" width="9.5703125" style="1" customWidth="1"/>
    <col min="12" max="17" width="9.140625" style="1"/>
    <col min="18" max="20" width="10" style="1" customWidth="1"/>
    <col min="21" max="24" width="9.140625" style="1"/>
    <col min="25" max="25" width="9.140625" style="2"/>
    <col min="26" max="16384" width="9.140625" style="1"/>
  </cols>
  <sheetData>
    <row r="1" spans="2:31" ht="15.75" thickBot="1" x14ac:dyDescent="0.3">
      <c r="W1" s="125"/>
      <c r="X1" s="125"/>
      <c r="Y1" s="125"/>
      <c r="Z1" s="125"/>
    </row>
    <row r="2" spans="2:31" ht="15" customHeight="1" thickTop="1" x14ac:dyDescent="0.25">
      <c r="B2" s="124" t="s">
        <v>77</v>
      </c>
      <c r="C2" s="123"/>
      <c r="D2" s="123"/>
      <c r="E2" s="122"/>
      <c r="F2" s="121" t="s">
        <v>76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0"/>
      <c r="W2" s="119" t="s">
        <v>75</v>
      </c>
      <c r="X2" s="118"/>
      <c r="Y2" s="118"/>
      <c r="Z2" s="117"/>
    </row>
    <row r="3" spans="2:31" ht="15" customHeight="1" x14ac:dyDescent="0.25">
      <c r="B3" s="116"/>
      <c r="C3" s="115"/>
      <c r="D3" s="115"/>
      <c r="E3" s="114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1"/>
      <c r="W3" s="110"/>
      <c r="X3" s="109"/>
      <c r="Y3" s="109"/>
      <c r="Z3" s="108"/>
    </row>
    <row r="4" spans="2:31" ht="15" customHeight="1" x14ac:dyDescent="0.25">
      <c r="B4" s="113" t="s">
        <v>74</v>
      </c>
      <c r="C4" s="112"/>
      <c r="D4" s="112" t="s">
        <v>73</v>
      </c>
      <c r="E4" s="111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1"/>
      <c r="W4" s="110"/>
      <c r="X4" s="109"/>
      <c r="Y4" s="109"/>
      <c r="Z4" s="108"/>
    </row>
    <row r="5" spans="2:31" ht="15" customHeight="1" thickBot="1" x14ac:dyDescent="0.3">
      <c r="B5" s="107"/>
      <c r="C5" s="106"/>
      <c r="D5" s="106"/>
      <c r="E5" s="105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5"/>
      <c r="W5" s="104"/>
      <c r="X5" s="103"/>
      <c r="Y5" s="103"/>
      <c r="Z5" s="102"/>
    </row>
    <row r="6" spans="2:31" ht="15.75" thickTop="1" x14ac:dyDescent="0.25">
      <c r="Y6" s="1"/>
    </row>
    <row r="7" spans="2:31" ht="15.75" customHeight="1" x14ac:dyDescent="0.25">
      <c r="B7" s="98"/>
      <c r="C7" s="98"/>
      <c r="D7" s="101" t="s">
        <v>72</v>
      </c>
      <c r="E7" s="99"/>
      <c r="F7" s="101" t="s">
        <v>71</v>
      </c>
      <c r="G7" s="99"/>
      <c r="H7" s="101" t="s">
        <v>70</v>
      </c>
      <c r="I7" s="100"/>
      <c r="J7" s="100"/>
      <c r="K7" s="100"/>
      <c r="L7" s="100"/>
      <c r="M7" s="100"/>
      <c r="N7" s="99"/>
      <c r="O7" s="101" t="s">
        <v>69</v>
      </c>
      <c r="P7" s="100"/>
      <c r="Q7" s="100"/>
      <c r="R7" s="100"/>
      <c r="S7" s="100"/>
      <c r="T7" s="100"/>
      <c r="U7" s="100"/>
      <c r="V7" s="100"/>
      <c r="W7" s="100"/>
      <c r="X7" s="99"/>
      <c r="Y7" s="101" t="s">
        <v>68</v>
      </c>
      <c r="Z7" s="100"/>
      <c r="AA7" s="100"/>
      <c r="AB7" s="100"/>
      <c r="AC7" s="100"/>
      <c r="AD7" s="100"/>
      <c r="AE7" s="99"/>
    </row>
    <row r="8" spans="2:31" ht="15" customHeight="1" x14ac:dyDescent="0.25">
      <c r="B8" s="98"/>
      <c r="C8" s="98"/>
      <c r="D8" s="97">
        <v>22</v>
      </c>
      <c r="E8" s="93">
        <v>29</v>
      </c>
      <c r="F8" s="96">
        <v>28</v>
      </c>
      <c r="G8" s="96">
        <v>29</v>
      </c>
      <c r="H8" s="96">
        <v>4</v>
      </c>
      <c r="I8" s="96">
        <v>5</v>
      </c>
      <c r="J8" s="96">
        <v>17</v>
      </c>
      <c r="K8" s="96">
        <v>18</v>
      </c>
      <c r="L8" s="96">
        <v>19</v>
      </c>
      <c r="M8" s="96">
        <v>25</v>
      </c>
      <c r="N8" s="96">
        <v>26</v>
      </c>
      <c r="O8" s="95">
        <v>8</v>
      </c>
      <c r="P8" s="94">
        <v>9</v>
      </c>
      <c r="Q8" s="94">
        <v>10</v>
      </c>
      <c r="R8" s="94">
        <v>15</v>
      </c>
      <c r="S8" s="93">
        <v>16</v>
      </c>
      <c r="T8" s="93">
        <v>17</v>
      </c>
      <c r="U8" s="93">
        <v>22</v>
      </c>
      <c r="V8" s="58">
        <v>23</v>
      </c>
      <c r="W8" s="93">
        <v>30</v>
      </c>
      <c r="X8" s="93">
        <v>31</v>
      </c>
      <c r="Y8" s="93">
        <v>6</v>
      </c>
      <c r="Z8" s="93">
        <v>7</v>
      </c>
      <c r="AA8" s="93">
        <v>13</v>
      </c>
      <c r="AB8" s="93">
        <v>14</v>
      </c>
      <c r="AC8" s="93">
        <v>19</v>
      </c>
      <c r="AD8" s="93">
        <v>20</v>
      </c>
      <c r="AE8" s="93">
        <v>21</v>
      </c>
    </row>
    <row r="9" spans="2:31" ht="15" customHeight="1" thickBot="1" x14ac:dyDescent="0.3">
      <c r="B9" s="92"/>
      <c r="C9" s="92"/>
      <c r="D9" s="90" t="s">
        <v>66</v>
      </c>
      <c r="E9" s="90" t="s">
        <v>66</v>
      </c>
      <c r="F9" s="91" t="s">
        <v>66</v>
      </c>
      <c r="G9" s="91" t="s">
        <v>65</v>
      </c>
      <c r="H9" s="91" t="s">
        <v>66</v>
      </c>
      <c r="I9" s="91" t="s">
        <v>65</v>
      </c>
      <c r="J9" s="91" t="s">
        <v>67</v>
      </c>
      <c r="K9" s="91" t="s">
        <v>66</v>
      </c>
      <c r="L9" s="91" t="s">
        <v>65</v>
      </c>
      <c r="M9" s="91" t="s">
        <v>66</v>
      </c>
      <c r="N9" s="91" t="s">
        <v>65</v>
      </c>
      <c r="O9" s="91" t="s">
        <v>67</v>
      </c>
      <c r="P9" s="90" t="s">
        <v>66</v>
      </c>
      <c r="Q9" s="90" t="s">
        <v>65</v>
      </c>
      <c r="R9" s="90" t="s">
        <v>67</v>
      </c>
      <c r="S9" s="90" t="s">
        <v>66</v>
      </c>
      <c r="T9" s="90" t="s">
        <v>65</v>
      </c>
      <c r="U9" s="90" t="s">
        <v>67</v>
      </c>
      <c r="V9" s="90" t="s">
        <v>66</v>
      </c>
      <c r="W9" s="90" t="s">
        <v>66</v>
      </c>
      <c r="X9" s="90" t="s">
        <v>65</v>
      </c>
      <c r="Y9" s="90" t="s">
        <v>66</v>
      </c>
      <c r="Z9" s="90" t="s">
        <v>65</v>
      </c>
      <c r="AA9" s="90" t="s">
        <v>66</v>
      </c>
      <c r="AB9" s="90" t="s">
        <v>65</v>
      </c>
      <c r="AC9" s="90" t="s">
        <v>67</v>
      </c>
      <c r="AD9" s="90" t="s">
        <v>66</v>
      </c>
      <c r="AE9" s="90" t="s">
        <v>65</v>
      </c>
    </row>
    <row r="10" spans="2:31" ht="30" customHeight="1" x14ac:dyDescent="0.25">
      <c r="B10" s="77">
        <v>1</v>
      </c>
      <c r="C10" s="89" t="s">
        <v>64</v>
      </c>
      <c r="D10" s="74" t="s">
        <v>32</v>
      </c>
      <c r="E10" s="74" t="s">
        <v>32</v>
      </c>
      <c r="F10" s="64" t="s">
        <v>25</v>
      </c>
      <c r="G10" s="64" t="s">
        <v>25</v>
      </c>
      <c r="H10" s="74" t="s">
        <v>32</v>
      </c>
      <c r="I10" s="48"/>
      <c r="J10" s="48"/>
      <c r="K10" s="64" t="s">
        <v>25</v>
      </c>
      <c r="L10" s="64" t="s">
        <v>25</v>
      </c>
      <c r="M10" s="85" t="s">
        <v>10</v>
      </c>
      <c r="N10" s="49" t="s">
        <v>6</v>
      </c>
      <c r="O10" s="48"/>
      <c r="P10" s="48" t="s">
        <v>36</v>
      </c>
      <c r="Q10" s="51" t="s">
        <v>28</v>
      </c>
      <c r="R10" s="48"/>
      <c r="S10" s="48"/>
      <c r="T10" s="48"/>
      <c r="U10" s="48"/>
      <c r="V10" s="48"/>
      <c r="W10" s="64" t="s">
        <v>25</v>
      </c>
      <c r="X10" s="48" t="s">
        <v>14</v>
      </c>
      <c r="Y10" s="48"/>
      <c r="Z10" s="48"/>
      <c r="AA10" s="64" t="s">
        <v>25</v>
      </c>
      <c r="AB10" s="48"/>
      <c r="AC10" s="48"/>
      <c r="AD10" s="50" t="s">
        <v>44</v>
      </c>
      <c r="AE10" s="65" t="s">
        <v>18</v>
      </c>
    </row>
    <row r="11" spans="2:31" ht="30" customHeight="1" x14ac:dyDescent="0.25">
      <c r="B11" s="73">
        <v>2</v>
      </c>
      <c r="C11" s="52" t="s">
        <v>63</v>
      </c>
      <c r="D11" s="71" t="s">
        <v>32</v>
      </c>
      <c r="E11" s="62" t="s">
        <v>47</v>
      </c>
      <c r="F11" s="60" t="s">
        <v>25</v>
      </c>
      <c r="G11" s="60" t="s">
        <v>25</v>
      </c>
      <c r="H11" s="71" t="s">
        <v>32</v>
      </c>
      <c r="I11" s="58"/>
      <c r="J11" s="58"/>
      <c r="K11" s="60" t="s">
        <v>25</v>
      </c>
      <c r="L11" s="60" t="s">
        <v>25</v>
      </c>
      <c r="M11" s="83" t="s">
        <v>10</v>
      </c>
      <c r="N11" s="61" t="s">
        <v>6</v>
      </c>
      <c r="O11" s="58"/>
      <c r="P11" s="58" t="s">
        <v>36</v>
      </c>
      <c r="Q11" s="59" t="s">
        <v>28</v>
      </c>
      <c r="R11" s="58"/>
      <c r="S11" s="58"/>
      <c r="T11" s="58"/>
      <c r="U11" s="58"/>
      <c r="V11" s="71" t="s">
        <v>32</v>
      </c>
      <c r="W11" s="60" t="s">
        <v>25</v>
      </c>
      <c r="X11" s="58" t="s">
        <v>14</v>
      </c>
      <c r="Y11" s="58"/>
      <c r="Z11" s="58"/>
      <c r="AA11" s="60" t="s">
        <v>25</v>
      </c>
      <c r="AB11" s="58"/>
      <c r="AC11" s="58"/>
      <c r="AD11" s="62" t="s">
        <v>44</v>
      </c>
      <c r="AE11" s="63" t="s">
        <v>18</v>
      </c>
    </row>
    <row r="12" spans="2:31" ht="30" customHeight="1" thickBot="1" x14ac:dyDescent="0.3">
      <c r="B12" s="70">
        <v>3</v>
      </c>
      <c r="C12" s="46" t="s">
        <v>62</v>
      </c>
      <c r="D12" s="68" t="s">
        <v>32</v>
      </c>
      <c r="E12" s="44" t="s">
        <v>47</v>
      </c>
      <c r="F12" s="57" t="s">
        <v>25</v>
      </c>
      <c r="G12" s="57" t="s">
        <v>25</v>
      </c>
      <c r="H12" s="68" t="s">
        <v>32</v>
      </c>
      <c r="I12" s="88" t="s">
        <v>22</v>
      </c>
      <c r="J12" s="54"/>
      <c r="K12" s="57" t="s">
        <v>25</v>
      </c>
      <c r="L12" s="57" t="s">
        <v>25</v>
      </c>
      <c r="M12" s="87" t="s">
        <v>10</v>
      </c>
      <c r="N12" s="43" t="s">
        <v>6</v>
      </c>
      <c r="O12" s="54"/>
      <c r="P12" s="54" t="s">
        <v>36</v>
      </c>
      <c r="Q12" s="45" t="s">
        <v>28</v>
      </c>
      <c r="R12" s="54"/>
      <c r="S12" s="54"/>
      <c r="T12" s="54"/>
      <c r="U12" s="54"/>
      <c r="V12" s="68" t="s">
        <v>32</v>
      </c>
      <c r="W12" s="57" t="s">
        <v>25</v>
      </c>
      <c r="X12" s="54" t="s">
        <v>14</v>
      </c>
      <c r="Y12" s="54"/>
      <c r="Z12" s="54"/>
      <c r="AA12" s="56" t="s">
        <v>28</v>
      </c>
      <c r="AB12" s="54"/>
      <c r="AC12" s="54"/>
      <c r="AD12" s="54"/>
      <c r="AE12" s="69" t="s">
        <v>18</v>
      </c>
    </row>
    <row r="13" spans="2:31" ht="30" customHeight="1" x14ac:dyDescent="0.25">
      <c r="B13" s="67">
        <v>4</v>
      </c>
      <c r="C13" s="66" t="s">
        <v>61</v>
      </c>
      <c r="D13" s="75" t="s">
        <v>4</v>
      </c>
      <c r="E13" s="48"/>
      <c r="F13" s="48"/>
      <c r="G13" s="86" t="s">
        <v>22</v>
      </c>
      <c r="H13" s="86" t="s">
        <v>22</v>
      </c>
      <c r="I13" s="86" t="s">
        <v>22</v>
      </c>
      <c r="J13" s="48"/>
      <c r="K13" s="75" t="s">
        <v>4</v>
      </c>
      <c r="L13" s="86" t="s">
        <v>22</v>
      </c>
      <c r="M13" s="85" t="s">
        <v>10</v>
      </c>
      <c r="N13" s="49" t="s">
        <v>6</v>
      </c>
      <c r="O13" s="48"/>
      <c r="P13" s="48" t="s">
        <v>36</v>
      </c>
      <c r="Q13" s="51" t="s">
        <v>28</v>
      </c>
      <c r="R13" s="48"/>
      <c r="S13" s="75" t="s">
        <v>4</v>
      </c>
      <c r="T13" s="48" t="s">
        <v>52</v>
      </c>
      <c r="U13" s="48"/>
      <c r="V13" s="74" t="s">
        <v>32</v>
      </c>
      <c r="W13" s="51" t="s">
        <v>28</v>
      </c>
      <c r="X13" s="48" t="s">
        <v>14</v>
      </c>
      <c r="Y13" s="74" t="s">
        <v>32</v>
      </c>
      <c r="Z13" s="51" t="s">
        <v>28</v>
      </c>
      <c r="AA13" s="51" t="s">
        <v>28</v>
      </c>
      <c r="AB13" s="64" t="s">
        <v>25</v>
      </c>
      <c r="AC13" s="48"/>
      <c r="AD13" s="48"/>
      <c r="AE13" s="64" t="s">
        <v>25</v>
      </c>
    </row>
    <row r="14" spans="2:31" ht="30" customHeight="1" x14ac:dyDescent="0.25">
      <c r="B14" s="53">
        <v>5</v>
      </c>
      <c r="C14" s="52" t="s">
        <v>60</v>
      </c>
      <c r="D14" s="82" t="s">
        <v>4</v>
      </c>
      <c r="E14" s="58"/>
      <c r="F14" s="58"/>
      <c r="G14" s="84" t="s">
        <v>22</v>
      </c>
      <c r="H14" s="84" t="s">
        <v>22</v>
      </c>
      <c r="I14" s="84" t="s">
        <v>22</v>
      </c>
      <c r="J14" s="58"/>
      <c r="K14" s="82" t="s">
        <v>4</v>
      </c>
      <c r="L14" s="84" t="s">
        <v>22</v>
      </c>
      <c r="M14" s="83" t="s">
        <v>10</v>
      </c>
      <c r="N14" s="61" t="s">
        <v>6</v>
      </c>
      <c r="O14" s="80"/>
      <c r="P14" s="80"/>
      <c r="Q14" s="59" t="s">
        <v>28</v>
      </c>
      <c r="R14" s="80"/>
      <c r="S14" s="82" t="s">
        <v>4</v>
      </c>
      <c r="T14" s="58" t="s">
        <v>52</v>
      </c>
      <c r="U14" s="80"/>
      <c r="V14" s="58" t="s">
        <v>36</v>
      </c>
      <c r="W14" s="59" t="s">
        <v>28</v>
      </c>
      <c r="X14" s="80"/>
      <c r="Y14" s="71" t="s">
        <v>32</v>
      </c>
      <c r="Z14" s="59" t="s">
        <v>28</v>
      </c>
      <c r="AA14" s="81" t="s">
        <v>28</v>
      </c>
      <c r="AB14" s="60" t="s">
        <v>25</v>
      </c>
      <c r="AC14" s="80"/>
      <c r="AD14" s="58"/>
      <c r="AE14" s="60" t="s">
        <v>25</v>
      </c>
    </row>
    <row r="15" spans="2:31" ht="30" customHeight="1" thickBot="1" x14ac:dyDescent="0.3">
      <c r="B15" s="47">
        <v>6</v>
      </c>
      <c r="C15" s="46" t="s">
        <v>59</v>
      </c>
      <c r="D15" s="78" t="s">
        <v>4</v>
      </c>
      <c r="E15" s="42"/>
      <c r="F15" s="42"/>
      <c r="G15" s="79" t="s">
        <v>22</v>
      </c>
      <c r="H15" s="79" t="s">
        <v>22</v>
      </c>
      <c r="I15" s="79" t="s">
        <v>22</v>
      </c>
      <c r="J15" s="54"/>
      <c r="K15" s="78" t="s">
        <v>4</v>
      </c>
      <c r="L15" s="79" t="s">
        <v>22</v>
      </c>
      <c r="M15" s="54"/>
      <c r="N15" s="54"/>
      <c r="O15" s="54"/>
      <c r="P15" s="54"/>
      <c r="Q15" s="45" t="s">
        <v>28</v>
      </c>
      <c r="R15" s="54"/>
      <c r="S15" s="78" t="s">
        <v>4</v>
      </c>
      <c r="T15" s="54" t="s">
        <v>52</v>
      </c>
      <c r="U15" s="54"/>
      <c r="V15" s="54" t="s">
        <v>36</v>
      </c>
      <c r="W15" s="45" t="s">
        <v>28</v>
      </c>
      <c r="X15" s="54"/>
      <c r="Y15" s="68" t="s">
        <v>32</v>
      </c>
      <c r="Z15" s="45" t="s">
        <v>28</v>
      </c>
      <c r="AA15" s="56" t="s">
        <v>28</v>
      </c>
      <c r="AB15" s="57" t="s">
        <v>25</v>
      </c>
      <c r="AC15" s="54"/>
      <c r="AD15" s="54"/>
      <c r="AE15" s="57" t="s">
        <v>25</v>
      </c>
    </row>
    <row r="16" spans="2:31" ht="30" customHeight="1" x14ac:dyDescent="0.25">
      <c r="B16" s="77">
        <v>7</v>
      </c>
      <c r="C16" s="66" t="s">
        <v>58</v>
      </c>
      <c r="D16" s="48"/>
      <c r="E16" s="48"/>
      <c r="F16" s="48"/>
      <c r="G16" s="76" t="s">
        <v>22</v>
      </c>
      <c r="H16" s="48"/>
      <c r="I16" s="64" t="s">
        <v>25</v>
      </c>
      <c r="J16" s="48"/>
      <c r="K16" s="50" t="s">
        <v>53</v>
      </c>
      <c r="L16" s="76" t="s">
        <v>22</v>
      </c>
      <c r="M16" s="48"/>
      <c r="N16" s="48"/>
      <c r="O16" s="48"/>
      <c r="P16" s="48"/>
      <c r="Q16" s="48"/>
      <c r="R16" s="48" t="s">
        <v>55</v>
      </c>
      <c r="S16" s="75" t="s">
        <v>4</v>
      </c>
      <c r="T16" s="48" t="s">
        <v>52</v>
      </c>
      <c r="U16" s="48"/>
      <c r="V16" s="48" t="s">
        <v>36</v>
      </c>
      <c r="W16" s="51" t="s">
        <v>28</v>
      </c>
      <c r="X16" s="48"/>
      <c r="Y16" s="51" t="s">
        <v>28</v>
      </c>
      <c r="Z16" s="51" t="s">
        <v>28</v>
      </c>
      <c r="AA16" s="65" t="s">
        <v>18</v>
      </c>
      <c r="AB16" s="74" t="s">
        <v>32</v>
      </c>
      <c r="AC16" s="48"/>
      <c r="AD16" s="48"/>
      <c r="AE16" s="64" t="s">
        <v>25</v>
      </c>
    </row>
    <row r="17" spans="2:31" ht="30" customHeight="1" x14ac:dyDescent="0.25">
      <c r="B17" s="73">
        <v>8</v>
      </c>
      <c r="C17" s="52" t="s">
        <v>57</v>
      </c>
      <c r="D17" s="58"/>
      <c r="E17" s="58"/>
      <c r="F17" s="58"/>
      <c r="G17" s="72" t="s">
        <v>22</v>
      </c>
      <c r="H17" s="58"/>
      <c r="I17" s="60" t="s">
        <v>25</v>
      </c>
      <c r="J17" s="58"/>
      <c r="K17" s="62" t="s">
        <v>53</v>
      </c>
      <c r="L17" s="63" t="s">
        <v>18</v>
      </c>
      <c r="M17" s="58"/>
      <c r="N17" s="58"/>
      <c r="O17" s="58" t="s">
        <v>55</v>
      </c>
      <c r="P17" s="58"/>
      <c r="Q17" s="58"/>
      <c r="R17" s="58" t="s">
        <v>55</v>
      </c>
      <c r="S17" s="58" t="s">
        <v>52</v>
      </c>
      <c r="T17" s="58"/>
      <c r="U17" s="58"/>
      <c r="V17" s="58" t="s">
        <v>36</v>
      </c>
      <c r="W17" s="59" t="s">
        <v>28</v>
      </c>
      <c r="X17" s="58"/>
      <c r="Y17" s="59" t="s">
        <v>28</v>
      </c>
      <c r="Z17" s="58"/>
      <c r="AA17" s="63" t="s">
        <v>18</v>
      </c>
      <c r="AB17" s="71" t="s">
        <v>32</v>
      </c>
      <c r="AC17" s="58"/>
      <c r="AD17" s="58"/>
      <c r="AE17" s="58" t="s">
        <v>14</v>
      </c>
    </row>
    <row r="18" spans="2:31" ht="30" customHeight="1" thickBot="1" x14ac:dyDescent="0.3">
      <c r="B18" s="70">
        <v>9</v>
      </c>
      <c r="C18" s="46" t="s">
        <v>56</v>
      </c>
      <c r="D18" s="54"/>
      <c r="E18" s="54"/>
      <c r="F18" s="54"/>
      <c r="G18" s="54"/>
      <c r="H18" s="54"/>
      <c r="I18" s="57" t="s">
        <v>25</v>
      </c>
      <c r="J18" s="54"/>
      <c r="K18" s="44" t="s">
        <v>53</v>
      </c>
      <c r="L18" s="69" t="s">
        <v>18</v>
      </c>
      <c r="M18" s="54"/>
      <c r="N18" s="54"/>
      <c r="O18" s="54" t="s">
        <v>55</v>
      </c>
      <c r="P18" s="54"/>
      <c r="Q18" s="54"/>
      <c r="R18" s="54"/>
      <c r="S18" s="54" t="s">
        <v>52</v>
      </c>
      <c r="T18" s="54"/>
      <c r="U18" s="54" t="s">
        <v>51</v>
      </c>
      <c r="V18" s="43" t="s">
        <v>5</v>
      </c>
      <c r="W18" s="43" t="s">
        <v>5</v>
      </c>
      <c r="X18" s="54"/>
      <c r="Y18" s="45" t="s">
        <v>28</v>
      </c>
      <c r="Z18" s="54"/>
      <c r="AA18" s="69" t="s">
        <v>18</v>
      </c>
      <c r="AB18" s="68" t="s">
        <v>32</v>
      </c>
      <c r="AC18" s="55"/>
      <c r="AD18" s="54"/>
      <c r="AE18" s="54" t="s">
        <v>14</v>
      </c>
    </row>
    <row r="19" spans="2:31" ht="30" customHeight="1" x14ac:dyDescent="0.25">
      <c r="B19" s="67">
        <v>10</v>
      </c>
      <c r="C19" s="66" t="s">
        <v>54</v>
      </c>
      <c r="D19" s="48"/>
      <c r="E19" s="48"/>
      <c r="F19" s="48"/>
      <c r="G19" s="48"/>
      <c r="H19" s="48"/>
      <c r="I19" s="64" t="s">
        <v>25</v>
      </c>
      <c r="J19" s="50"/>
      <c r="K19" s="50" t="s">
        <v>53</v>
      </c>
      <c r="L19" s="65" t="s">
        <v>18</v>
      </c>
      <c r="M19" s="48"/>
      <c r="N19" s="48"/>
      <c r="O19" s="48"/>
      <c r="P19" s="48"/>
      <c r="Q19" s="48"/>
      <c r="R19" s="48"/>
      <c r="S19" s="48" t="s">
        <v>52</v>
      </c>
      <c r="T19" s="48"/>
      <c r="U19" s="48" t="s">
        <v>51</v>
      </c>
      <c r="V19" s="49" t="s">
        <v>5</v>
      </c>
      <c r="W19" s="49" t="s">
        <v>5</v>
      </c>
      <c r="X19" s="48"/>
      <c r="Y19" s="48"/>
      <c r="Z19" s="48"/>
      <c r="AA19" s="64" t="s">
        <v>25</v>
      </c>
      <c r="AB19" s="51" t="s">
        <v>28</v>
      </c>
      <c r="AC19" s="48" t="s">
        <v>49</v>
      </c>
      <c r="AD19" s="48"/>
      <c r="AE19" s="48" t="s">
        <v>14</v>
      </c>
    </row>
    <row r="20" spans="2:31" ht="30" customHeight="1" x14ac:dyDescent="0.25">
      <c r="B20" s="53">
        <v>11</v>
      </c>
      <c r="C20" s="52" t="s">
        <v>50</v>
      </c>
      <c r="D20" s="58"/>
      <c r="E20" s="58"/>
      <c r="F20" s="58"/>
      <c r="G20" s="58"/>
      <c r="H20" s="58"/>
      <c r="I20" s="60" t="s">
        <v>25</v>
      </c>
      <c r="J20" s="62" t="s">
        <v>44</v>
      </c>
      <c r="K20" s="62" t="s">
        <v>47</v>
      </c>
      <c r="L20" s="63" t="s">
        <v>18</v>
      </c>
      <c r="M20" s="58"/>
      <c r="N20" s="58"/>
      <c r="O20" s="58"/>
      <c r="P20" s="58"/>
      <c r="Q20" s="58"/>
      <c r="R20" s="58"/>
      <c r="S20" s="58"/>
      <c r="T20" s="58"/>
      <c r="U20" s="62"/>
      <c r="V20" s="61" t="s">
        <v>5</v>
      </c>
      <c r="W20" s="61" t="s">
        <v>5</v>
      </c>
      <c r="X20" s="58"/>
      <c r="Y20" s="58"/>
      <c r="Z20" s="58"/>
      <c r="AA20" s="60" t="s">
        <v>25</v>
      </c>
      <c r="AB20" s="59" t="s">
        <v>28</v>
      </c>
      <c r="AC20" s="58" t="s">
        <v>49</v>
      </c>
      <c r="AD20" s="58"/>
      <c r="AE20" s="58" t="s">
        <v>14</v>
      </c>
    </row>
    <row r="21" spans="2:31" ht="30" customHeight="1" thickBot="1" x14ac:dyDescent="0.3">
      <c r="B21" s="47">
        <v>12</v>
      </c>
      <c r="C21" s="46" t="s">
        <v>48</v>
      </c>
      <c r="D21" s="42"/>
      <c r="E21" s="42"/>
      <c r="F21" s="42"/>
      <c r="G21" s="42"/>
      <c r="H21" s="42"/>
      <c r="I21" s="57" t="s">
        <v>25</v>
      </c>
      <c r="J21" s="44" t="s">
        <v>44</v>
      </c>
      <c r="K21" s="44" t="s">
        <v>47</v>
      </c>
      <c r="L21" s="56" t="s">
        <v>28</v>
      </c>
      <c r="M21" s="42"/>
      <c r="N21" s="42"/>
      <c r="O21" s="42"/>
      <c r="P21" s="42"/>
      <c r="Q21" s="42"/>
      <c r="R21" s="42"/>
      <c r="S21" s="42"/>
      <c r="T21" s="42"/>
      <c r="U21" s="44"/>
      <c r="V21" s="43" t="s">
        <v>5</v>
      </c>
      <c r="W21" s="43" t="s">
        <v>5</v>
      </c>
      <c r="X21" s="42"/>
      <c r="Y21" s="42"/>
      <c r="Z21" s="42"/>
      <c r="AA21" s="42"/>
      <c r="AB21" s="45" t="s">
        <v>28</v>
      </c>
      <c r="AC21" s="55"/>
      <c r="AD21" s="42"/>
      <c r="AE21" s="54"/>
    </row>
    <row r="22" spans="2:31" ht="30" customHeight="1" x14ac:dyDescent="0.25">
      <c r="B22" s="53">
        <v>13</v>
      </c>
      <c r="C22" s="52" t="s">
        <v>46</v>
      </c>
      <c r="D22" s="48"/>
      <c r="E22" s="48"/>
      <c r="F22" s="48"/>
      <c r="G22" s="48"/>
      <c r="H22" s="48"/>
      <c r="I22" s="48"/>
      <c r="J22" s="50" t="s">
        <v>44</v>
      </c>
      <c r="K22" s="50" t="s">
        <v>44</v>
      </c>
      <c r="L22" s="51" t="s">
        <v>28</v>
      </c>
      <c r="M22" s="48"/>
      <c r="N22" s="48"/>
      <c r="O22" s="48"/>
      <c r="P22" s="48"/>
      <c r="Q22" s="48"/>
      <c r="R22" s="48"/>
      <c r="S22" s="48"/>
      <c r="T22" s="48"/>
      <c r="U22" s="50"/>
      <c r="V22" s="49" t="s">
        <v>5</v>
      </c>
      <c r="W22" s="49" t="s">
        <v>5</v>
      </c>
      <c r="X22" s="48"/>
      <c r="Y22" s="48"/>
      <c r="Z22" s="48"/>
      <c r="AA22" s="48"/>
      <c r="AB22" s="48"/>
      <c r="AC22" s="48"/>
      <c r="AD22" s="48"/>
      <c r="AE22" s="48"/>
    </row>
    <row r="23" spans="2:31" ht="30" customHeight="1" thickBot="1" x14ac:dyDescent="0.3">
      <c r="B23" s="47">
        <v>14</v>
      </c>
      <c r="C23" s="46" t="s">
        <v>45</v>
      </c>
      <c r="D23" s="42"/>
      <c r="E23" s="42"/>
      <c r="F23" s="42"/>
      <c r="G23" s="42"/>
      <c r="H23" s="42"/>
      <c r="I23" s="42"/>
      <c r="J23" s="44" t="s">
        <v>44</v>
      </c>
      <c r="K23" s="44" t="s">
        <v>44</v>
      </c>
      <c r="L23" s="45" t="s">
        <v>28</v>
      </c>
      <c r="M23" s="42"/>
      <c r="N23" s="42"/>
      <c r="O23" s="42"/>
      <c r="P23" s="42"/>
      <c r="Q23" s="42"/>
      <c r="R23" s="42"/>
      <c r="S23" s="42"/>
      <c r="T23" s="42"/>
      <c r="U23" s="44"/>
      <c r="V23" s="43" t="s">
        <v>5</v>
      </c>
      <c r="W23" s="42"/>
      <c r="X23" s="42"/>
      <c r="Y23" s="42"/>
      <c r="Z23" s="42"/>
      <c r="AA23" s="42"/>
      <c r="AB23" s="42"/>
      <c r="AC23" s="42"/>
      <c r="AD23" s="42"/>
      <c r="AE23" s="42"/>
    </row>
    <row r="24" spans="2:31" ht="15" customHeight="1" x14ac:dyDescent="0.25">
      <c r="Y24" s="1"/>
    </row>
    <row r="25" spans="2:31" ht="15" customHeight="1" x14ac:dyDescent="0.25">
      <c r="Y25" s="1"/>
    </row>
    <row r="26" spans="2:31" ht="15" customHeight="1" x14ac:dyDescent="0.25">
      <c r="Y26" s="1"/>
    </row>
    <row r="27" spans="2:31" ht="23.25" x14ac:dyDescent="0.25">
      <c r="B27" s="38" t="s">
        <v>43</v>
      </c>
      <c r="C27" s="38" t="s">
        <v>39</v>
      </c>
      <c r="D27" s="40" t="s">
        <v>42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39"/>
      <c r="P27" s="38"/>
      <c r="Q27" s="40" t="s">
        <v>41</v>
      </c>
      <c r="R27" s="41"/>
      <c r="S27" s="41"/>
      <c r="T27" s="41"/>
      <c r="U27" s="39"/>
      <c r="V27" s="40" t="s">
        <v>40</v>
      </c>
      <c r="W27" s="39"/>
      <c r="X27" s="38" t="s">
        <v>39</v>
      </c>
      <c r="Y27" s="38" t="s">
        <v>38</v>
      </c>
      <c r="Z27" s="37" t="s">
        <v>37</v>
      </c>
    </row>
    <row r="28" spans="2:31" ht="23.25" x14ac:dyDescent="0.25">
      <c r="B28" s="11" t="s">
        <v>36</v>
      </c>
      <c r="C28" s="11" t="s">
        <v>35</v>
      </c>
      <c r="D28" s="10" t="s">
        <v>34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8"/>
      <c r="P28" s="11">
        <v>10</v>
      </c>
      <c r="Q28" s="10" t="s">
        <v>33</v>
      </c>
      <c r="R28" s="9"/>
      <c r="S28" s="9"/>
      <c r="T28" s="9"/>
      <c r="U28" s="8"/>
      <c r="V28" s="7" t="s">
        <v>0</v>
      </c>
      <c r="W28" s="6"/>
      <c r="X28" s="5">
        <f>COUNTIF($D$10:$AE$23,C28)</f>
        <v>2</v>
      </c>
      <c r="Y28" s="5">
        <f>COUNTIF($D$10:$AE$23,B28)</f>
        <v>8</v>
      </c>
      <c r="Z28" s="5">
        <f>SUM(X28:Y28)</f>
        <v>10</v>
      </c>
      <c r="AA28" s="3"/>
      <c r="AB28" s="3"/>
      <c r="AC28" s="3"/>
      <c r="AD28" s="3"/>
    </row>
    <row r="29" spans="2:31" ht="23.25" x14ac:dyDescent="0.25">
      <c r="B29" s="11" t="s">
        <v>32</v>
      </c>
      <c r="C29" s="11" t="s">
        <v>31</v>
      </c>
      <c r="D29" s="10" t="s">
        <v>30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  <c r="P29" s="11">
        <v>20</v>
      </c>
      <c r="Q29" s="10" t="s">
        <v>29</v>
      </c>
      <c r="R29" s="9"/>
      <c r="S29" s="9"/>
      <c r="T29" s="9"/>
      <c r="U29" s="8"/>
      <c r="V29" s="7" t="s">
        <v>0</v>
      </c>
      <c r="W29" s="6"/>
      <c r="X29" s="5">
        <f>COUNTIF($D$10:$AE$23,C29)</f>
        <v>4</v>
      </c>
      <c r="Y29" s="5">
        <f>COUNTIF($D$10:$AE$23,B29)</f>
        <v>16</v>
      </c>
      <c r="Z29" s="5">
        <f>SUM(X29:Y29)</f>
        <v>20</v>
      </c>
      <c r="AA29" s="3"/>
      <c r="AB29" s="3"/>
      <c r="AC29" s="3"/>
      <c r="AD29" s="3"/>
    </row>
    <row r="30" spans="2:31" ht="23.25" x14ac:dyDescent="0.25">
      <c r="B30" s="11" t="s">
        <v>28</v>
      </c>
      <c r="C30" s="11" t="s">
        <v>27</v>
      </c>
      <c r="D30" s="10" t="s">
        <v>26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8"/>
      <c r="P30" s="11">
        <v>35</v>
      </c>
      <c r="Q30" s="10"/>
      <c r="R30" s="9"/>
      <c r="S30" s="9"/>
      <c r="T30" s="9"/>
      <c r="U30" s="8"/>
      <c r="V30" s="7" t="s">
        <v>0</v>
      </c>
      <c r="W30" s="6"/>
      <c r="X30" s="5">
        <f>COUNTIF($D$10:$AE$23,C30)</f>
        <v>7</v>
      </c>
      <c r="Y30" s="5">
        <f>COUNTIF($D$10:$AE$23,B30)</f>
        <v>28</v>
      </c>
      <c r="Z30" s="5">
        <f>SUM(X30:Y30)</f>
        <v>35</v>
      </c>
      <c r="AA30" s="3"/>
      <c r="AB30" s="3"/>
      <c r="AC30" s="3"/>
      <c r="AD30" s="3"/>
    </row>
    <row r="31" spans="2:31" ht="23.25" x14ac:dyDescent="0.25">
      <c r="B31" s="11" t="s">
        <v>25</v>
      </c>
      <c r="C31" s="11" t="s">
        <v>24</v>
      </c>
      <c r="D31" s="10" t="s">
        <v>23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8"/>
      <c r="P31" s="11">
        <v>40</v>
      </c>
      <c r="Q31" s="10" t="s">
        <v>7</v>
      </c>
      <c r="R31" s="9"/>
      <c r="S31" s="9"/>
      <c r="T31" s="9"/>
      <c r="U31" s="8"/>
      <c r="V31" s="7" t="s">
        <v>15</v>
      </c>
      <c r="W31" s="6"/>
      <c r="X31" s="5">
        <f>COUNTIF($D$10:$AE$23,C31)</f>
        <v>8</v>
      </c>
      <c r="Y31" s="5">
        <f>COUNTIF($D$10:$AE$23,B31)</f>
        <v>32</v>
      </c>
      <c r="Z31" s="5">
        <f>SUM(X31:Y31)</f>
        <v>40</v>
      </c>
      <c r="AA31" s="3"/>
      <c r="AB31" s="3"/>
      <c r="AC31" s="3"/>
      <c r="AD31" s="3"/>
    </row>
    <row r="32" spans="2:31" ht="23.25" x14ac:dyDescent="0.25">
      <c r="B32" s="11" t="s">
        <v>22</v>
      </c>
      <c r="C32" s="11" t="s">
        <v>21</v>
      </c>
      <c r="D32" s="10" t="s">
        <v>20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8"/>
      <c r="P32" s="11">
        <v>20</v>
      </c>
      <c r="Q32" s="10" t="s">
        <v>19</v>
      </c>
      <c r="R32" s="9"/>
      <c r="S32" s="9"/>
      <c r="T32" s="9"/>
      <c r="U32" s="8"/>
      <c r="V32" s="7" t="s">
        <v>0</v>
      </c>
      <c r="W32" s="6"/>
      <c r="X32" s="5">
        <f>COUNTIF($D$10:$AE$23,C32)</f>
        <v>4</v>
      </c>
      <c r="Y32" s="5">
        <f>COUNTIF($D$10:$AE$23,B32)</f>
        <v>16</v>
      </c>
      <c r="Z32" s="5">
        <f>SUM(X32:Y32)</f>
        <v>20</v>
      </c>
      <c r="AA32" s="3"/>
      <c r="AB32" s="3"/>
      <c r="AC32" s="3"/>
      <c r="AD32" s="3"/>
    </row>
    <row r="33" spans="2:30" ht="23.25" x14ac:dyDescent="0.25">
      <c r="B33" s="11" t="s">
        <v>18</v>
      </c>
      <c r="C33" s="11" t="s">
        <v>17</v>
      </c>
      <c r="D33" s="10" t="s">
        <v>16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8"/>
      <c r="P33" s="11">
        <v>10</v>
      </c>
      <c r="Q33" s="10" t="s">
        <v>7</v>
      </c>
      <c r="R33" s="9"/>
      <c r="S33" s="9"/>
      <c r="T33" s="9"/>
      <c r="U33" s="8"/>
      <c r="V33" s="7" t="s">
        <v>15</v>
      </c>
      <c r="W33" s="6"/>
      <c r="X33" s="5">
        <f>COUNTIF($D$10:$AE$23,C33)</f>
        <v>0</v>
      </c>
      <c r="Y33" s="5">
        <f>COUNTIF($D$10:$AE$23,B33)</f>
        <v>10</v>
      </c>
      <c r="Z33" s="5">
        <f>SUM(X33:Y33)</f>
        <v>10</v>
      </c>
      <c r="AA33" s="3"/>
      <c r="AB33" s="3"/>
      <c r="AC33" s="3"/>
      <c r="AD33" s="3"/>
    </row>
    <row r="34" spans="2:30" ht="23.25" customHeight="1" x14ac:dyDescent="0.25">
      <c r="B34" s="11" t="s">
        <v>14</v>
      </c>
      <c r="C34" s="36" t="s">
        <v>13</v>
      </c>
      <c r="D34" s="34" t="s">
        <v>12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2"/>
      <c r="P34" s="36">
        <v>10</v>
      </c>
      <c r="Q34" s="34" t="s">
        <v>11</v>
      </c>
      <c r="R34" s="33"/>
      <c r="S34" s="33"/>
      <c r="T34" s="33"/>
      <c r="U34" s="32"/>
      <c r="V34" s="31" t="s">
        <v>0</v>
      </c>
      <c r="W34" s="30"/>
      <c r="X34" s="5">
        <f>COUNTIF($D$10:$AE$23,C34)</f>
        <v>2</v>
      </c>
      <c r="Y34" s="5">
        <f>COUNTIF($D$10:$AE$23,B34)</f>
        <v>8</v>
      </c>
      <c r="Z34" s="5">
        <f>SUM(X34:Y34)</f>
        <v>10</v>
      </c>
      <c r="AA34" s="3"/>
      <c r="AB34" s="3"/>
      <c r="AC34" s="3"/>
      <c r="AD34" s="3"/>
    </row>
    <row r="35" spans="2:30" ht="23.25" customHeight="1" x14ac:dyDescent="0.25">
      <c r="B35" s="11" t="s">
        <v>10</v>
      </c>
      <c r="C35" s="35" t="s">
        <v>9</v>
      </c>
      <c r="D35" s="34" t="s">
        <v>8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2"/>
      <c r="P35" s="35">
        <v>20</v>
      </c>
      <c r="Q35" s="34" t="s">
        <v>7</v>
      </c>
      <c r="R35" s="33"/>
      <c r="S35" s="33"/>
      <c r="T35" s="33"/>
      <c r="U35" s="32"/>
      <c r="V35" s="31" t="s">
        <v>0</v>
      </c>
      <c r="W35" s="30"/>
      <c r="X35" s="29">
        <f>COUNTIF($D$10:$AE$23,C35)</f>
        <v>4</v>
      </c>
      <c r="Y35" s="5">
        <f>COUNTIF($D$10:$AE$23,B35)</f>
        <v>5</v>
      </c>
      <c r="Z35" s="29">
        <f>X35+Y36+Y37</f>
        <v>20</v>
      </c>
      <c r="AA35" s="3"/>
      <c r="AB35" s="3"/>
      <c r="AC35" s="3"/>
      <c r="AD35" s="3"/>
    </row>
    <row r="36" spans="2:30" ht="23.25" customHeight="1" x14ac:dyDescent="0.25">
      <c r="B36" s="11" t="s">
        <v>6</v>
      </c>
      <c r="C36" s="28"/>
      <c r="D36" s="27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5"/>
      <c r="P36" s="28"/>
      <c r="Q36" s="27"/>
      <c r="R36" s="26"/>
      <c r="S36" s="26"/>
      <c r="T36" s="26"/>
      <c r="U36" s="25"/>
      <c r="V36" s="24"/>
      <c r="W36" s="23"/>
      <c r="X36" s="22"/>
      <c r="Y36" s="5">
        <f>COUNTIF($D$10:$AE$23,B36)</f>
        <v>5</v>
      </c>
      <c r="Z36" s="22"/>
      <c r="AA36" s="3"/>
      <c r="AB36" s="3"/>
      <c r="AC36" s="3"/>
      <c r="AD36" s="3"/>
    </row>
    <row r="37" spans="2:30" ht="20.25" x14ac:dyDescent="0.25">
      <c r="B37" s="11" t="s">
        <v>5</v>
      </c>
      <c r="C37" s="21"/>
      <c r="D37" s="20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8"/>
      <c r="P37" s="21"/>
      <c r="Q37" s="20"/>
      <c r="R37" s="19"/>
      <c r="S37" s="19"/>
      <c r="T37" s="19"/>
      <c r="U37" s="18"/>
      <c r="V37" s="17"/>
      <c r="W37" s="16"/>
      <c r="X37" s="15"/>
      <c r="Y37" s="5">
        <f>COUNTIF($D$10:$AE$23,B37)</f>
        <v>11</v>
      </c>
      <c r="Z37" s="15"/>
      <c r="AA37" s="3"/>
      <c r="AB37" s="3"/>
      <c r="AC37" s="3"/>
      <c r="AD37" s="3"/>
    </row>
    <row r="38" spans="2:30" ht="37.5" customHeight="1" x14ac:dyDescent="0.25">
      <c r="B38" s="11" t="s">
        <v>4</v>
      </c>
      <c r="C38" s="11" t="s">
        <v>3</v>
      </c>
      <c r="D38" s="14" t="s">
        <v>2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2"/>
      <c r="P38" s="11">
        <v>10</v>
      </c>
      <c r="Q38" s="10" t="s">
        <v>1</v>
      </c>
      <c r="R38" s="9"/>
      <c r="S38" s="9"/>
      <c r="T38" s="9"/>
      <c r="U38" s="8"/>
      <c r="V38" s="7" t="s">
        <v>0</v>
      </c>
      <c r="W38" s="6"/>
      <c r="X38" s="5"/>
      <c r="Y38" s="5">
        <f>COUNTIF($D$10:$AE$23,B38)</f>
        <v>10</v>
      </c>
      <c r="Z38" s="5">
        <f>SUM(X38:Y38)</f>
        <v>10</v>
      </c>
      <c r="AA38" s="3"/>
      <c r="AB38" s="3"/>
      <c r="AC38" s="3"/>
      <c r="AD38" s="3"/>
    </row>
    <row r="39" spans="2:30" ht="23.25" x14ac:dyDescent="0.35"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30" ht="23.25" x14ac:dyDescent="0.35">
      <c r="L40"/>
      <c r="M40"/>
      <c r="N40"/>
      <c r="O40"/>
      <c r="P40"/>
      <c r="Q40"/>
      <c r="R40" s="4"/>
      <c r="S40" s="4"/>
      <c r="T40" s="4"/>
      <c r="U40" s="4"/>
      <c r="V40" s="4"/>
      <c r="W40" s="4"/>
      <c r="X40" s="4"/>
      <c r="Y40" s="4"/>
    </row>
    <row r="41" spans="2:30" ht="23.25" x14ac:dyDescent="0.35"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2:30" ht="23.25" x14ac:dyDescent="0.35"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2:30" ht="23.25" x14ac:dyDescent="0.35"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30" ht="23.25" x14ac:dyDescent="0.35"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30" ht="23.25" x14ac:dyDescent="0.35"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30" ht="23.25" x14ac:dyDescent="0.35"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30" ht="23.25" x14ac:dyDescent="0.35"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30" ht="23.25" x14ac:dyDescent="0.35"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2:25" ht="23.25" x14ac:dyDescent="0.35"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2:25" ht="23.25" x14ac:dyDescent="0.35"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2:25" ht="23.25" x14ac:dyDescent="0.35"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2:25" ht="23.25" x14ac:dyDescent="0.35"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2:25" ht="23.25" x14ac:dyDescent="0.35"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2:25" ht="23.25" x14ac:dyDescent="0.35"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2:25" ht="23.25" x14ac:dyDescent="0.35"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2:25" ht="23.25" x14ac:dyDescent="0.35"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2:25" ht="23.25" x14ac:dyDescent="0.35"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2:25" ht="23.25" x14ac:dyDescent="0.35"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2:25" ht="23.25" x14ac:dyDescent="0.35"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2:25" ht="23.25" x14ac:dyDescent="0.35"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2:25" ht="23.25" x14ac:dyDescent="0.35"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2:25" ht="23.25" x14ac:dyDescent="0.35"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2:25" ht="23.25" x14ac:dyDescent="0.35"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2:25" ht="23.25" x14ac:dyDescent="0.35"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2:25" ht="23.25" x14ac:dyDescent="0.35"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2:25" ht="23.25" x14ac:dyDescent="0.35"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2:25" ht="23.25" x14ac:dyDescent="0.35"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2:25" ht="23.25" x14ac:dyDescent="0.35"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2:25" ht="23.25" x14ac:dyDescent="0.35"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2:25" ht="23.25" x14ac:dyDescent="0.35"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2:25" ht="23.25" x14ac:dyDescent="0.35"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2:25" ht="23.25" x14ac:dyDescent="0.35"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2:25" ht="23.25" x14ac:dyDescent="0.35"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2:25" ht="23.25" x14ac:dyDescent="0.35"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2:25" ht="23.25" x14ac:dyDescent="0.35"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2:25" ht="23.25" x14ac:dyDescent="0.35"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2:25" ht="23.25" x14ac:dyDescent="0.35"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2:25" ht="23.25" x14ac:dyDescent="0.35"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2:25" ht="23.25" x14ac:dyDescent="0.35"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2:25" ht="23.25" x14ac:dyDescent="0.35"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2:25" ht="23.25" x14ac:dyDescent="0.35"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2:25" ht="23.25" x14ac:dyDescent="0.35"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2:25" ht="23.25" x14ac:dyDescent="0.35"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2:25" ht="23.25" x14ac:dyDescent="0.35"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2:25" ht="23.25" x14ac:dyDescent="0.35"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2:25" ht="23.25" x14ac:dyDescent="0.35"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2:25" ht="23.25" x14ac:dyDescent="0.35"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2:25" ht="23.25" x14ac:dyDescent="0.35"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2:25" ht="23.25" x14ac:dyDescent="0.35"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2:25" ht="23.25" x14ac:dyDescent="0.35"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2:25" ht="23.25" x14ac:dyDescent="0.35"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2:25" ht="23.25" x14ac:dyDescent="0.35"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2:25" ht="23.25" x14ac:dyDescent="0.35"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2:25" ht="23.25" x14ac:dyDescent="0.35"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</sheetData>
  <mergeCells count="46">
    <mergeCell ref="D38:O38"/>
    <mergeCell ref="Q38:U38"/>
    <mergeCell ref="V38:W38"/>
    <mergeCell ref="C35:C37"/>
    <mergeCell ref="D35:O37"/>
    <mergeCell ref="P35:P37"/>
    <mergeCell ref="Q35:U37"/>
    <mergeCell ref="V35:W37"/>
    <mergeCell ref="X35:X37"/>
    <mergeCell ref="D33:O33"/>
    <mergeCell ref="Q33:U33"/>
    <mergeCell ref="V33:W33"/>
    <mergeCell ref="D34:O34"/>
    <mergeCell ref="Q34:U34"/>
    <mergeCell ref="V34:W34"/>
    <mergeCell ref="V30:W30"/>
    <mergeCell ref="D31:O31"/>
    <mergeCell ref="Q31:U31"/>
    <mergeCell ref="V31:W31"/>
    <mergeCell ref="D32:O32"/>
    <mergeCell ref="Q32:U32"/>
    <mergeCell ref="V32:W32"/>
    <mergeCell ref="B2:E3"/>
    <mergeCell ref="F2:V5"/>
    <mergeCell ref="W2:Z3"/>
    <mergeCell ref="B4:C5"/>
    <mergeCell ref="D4:E5"/>
    <mergeCell ref="W4:Z5"/>
    <mergeCell ref="Y7:AE7"/>
    <mergeCell ref="Z35:Z37"/>
    <mergeCell ref="D28:O28"/>
    <mergeCell ref="Q28:U28"/>
    <mergeCell ref="V28:W28"/>
    <mergeCell ref="D29:O29"/>
    <mergeCell ref="Q29:U29"/>
    <mergeCell ref="V29:W29"/>
    <mergeCell ref="D30:O30"/>
    <mergeCell ref="Q30:U30"/>
    <mergeCell ref="B7:C9"/>
    <mergeCell ref="H7:N7"/>
    <mergeCell ref="D27:O27"/>
    <mergeCell ref="Q27:U27"/>
    <mergeCell ref="V27:W27"/>
    <mergeCell ref="D7:E7"/>
    <mergeCell ref="F7:G7"/>
    <mergeCell ref="O7:X7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DSK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2020-05-29T12:42:32Z</dcterms:created>
  <dcterms:modified xsi:type="dcterms:W3CDTF">2020-05-29T12:43:20Z</dcterms:modified>
</cp:coreProperties>
</file>